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Tabelle1" sheetId="1" r:id="rId1"/>
  </sheets>
  <definedNames>
    <definedName name="_xlnm._FilterDatabase" localSheetId="0" hidden="1">'Tabelle1'!$A$2:$J$2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<sst xmlns="http://schemas.openxmlformats.org/spreadsheetml/2006/main" count="70" uniqueCount="33">
  <si>
    <t>Datum</t>
  </si>
  <si>
    <t>Bezirksnetzwerk</t>
  </si>
  <si>
    <t>Teilnehmeranzahl gesamt</t>
  </si>
  <si>
    <t>Priv./Öff. KiJuH</t>
  </si>
  <si>
    <t>Gesundheit</t>
  </si>
  <si>
    <t>Arbeit/Beschäftigung</t>
  </si>
  <si>
    <t>Bildung</t>
  </si>
  <si>
    <t>Soziales</t>
  </si>
  <si>
    <t>Sonstiges</t>
  </si>
  <si>
    <t>Kindernetzwerk Industrieviertel</t>
  </si>
  <si>
    <t>Baden</t>
  </si>
  <si>
    <t>Thema/Anmerkungen</t>
  </si>
  <si>
    <t>Neunkirchen</t>
  </si>
  <si>
    <t>Wr. Neustadt</t>
  </si>
  <si>
    <t>Mödling</t>
  </si>
  <si>
    <t>Bruck/Leitha</t>
  </si>
  <si>
    <t>Summe</t>
  </si>
  <si>
    <t>Industrieviertel</t>
  </si>
  <si>
    <t>Arbeit mit Kleinkindern</t>
  </si>
  <si>
    <t>Suizidalität</t>
  </si>
  <si>
    <t>Autismus im Kleinkind/Kindergartenalter</t>
  </si>
  <si>
    <t>Suchtprävention</t>
  </si>
  <si>
    <t>Frühe Chancen</t>
  </si>
  <si>
    <t>Körperbilder und Social Media</t>
  </si>
  <si>
    <t>LGBTQ+</t>
  </si>
  <si>
    <t>offene Vernetzung; Andenken an verstorbene Moderatorin</t>
  </si>
  <si>
    <t>Fachgebiet Sozialarbeit, Land NÖ</t>
  </si>
  <si>
    <t>Gewaltschutz</t>
  </si>
  <si>
    <t>Sucht</t>
  </si>
  <si>
    <t>Gendersensible Arbeit mit Burschen</t>
  </si>
  <si>
    <t>Suizidalität und selbstverletzendes Verhalten bei Kindern und Jugendlichen</t>
  </si>
  <si>
    <t>Vernetzung Schulsozialarbeit</t>
  </si>
  <si>
    <t>Angabe konservativ geschätzt anhand Durchschnitt, keine TN-Liste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</si>
</sst>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Baden</a:t>
            </a:r>
          </a:p>
        </c:rich>
      </c:tx>
      <c:layout>
        <c:manualLayout>
          <c:xMode val="edge"/>
          <c:yMode val="edge"/>
          <c:x val="0.025"/>
          <c:y val="0.03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2"/>
                  <c:y val="-0.0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Tabelle1!$D$30:$I$30</c:f>
              <c:strCache/>
            </c:strRef>
          </c:cat>
          <c:val>
            <c:numRef>
              <c:f>Tabelle1!$D$31:$I$31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Bruck/Leitha</a:t>
            </a:r>
          </a:p>
        </c:rich>
      </c:tx>
      <c:layout>
        <c:manualLayout>
          <c:xMode val="edge"/>
          <c:yMode val="edge"/>
          <c:x val="0.02725"/>
          <c:y val="0.051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Tabelle1!$D$30:$I$30</c:f>
              <c:strCache/>
            </c:strRef>
          </c:cat>
          <c:val>
            <c:numRef>
              <c:f>Tabelle1!$D$32:$I$32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Mödling</a:t>
            </a:r>
          </a:p>
        </c:rich>
      </c:tx>
      <c:layout>
        <c:manualLayout>
          <c:xMode val="edge"/>
          <c:yMode val="edge"/>
          <c:x val="0.029"/>
          <c:y val="0.046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14"/>
                  <c:y val="-0.06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55"/>
                  <c:y val="-0.02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Tabelle1!$D$30:$I$30</c:f>
              <c:strCache/>
            </c:strRef>
          </c:cat>
          <c:val>
            <c:numRef>
              <c:f>Tabelle1!$D$33:$I$33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Neunkirchen</a:t>
            </a:r>
          </a:p>
        </c:rich>
      </c:tx>
      <c:layout>
        <c:manualLayout>
          <c:xMode val="edge"/>
          <c:yMode val="edge"/>
          <c:x val="0.02975"/>
          <c:y val="0.046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Tabelle1!$D$30:$I$30</c:f>
              <c:strCache/>
            </c:strRef>
          </c:cat>
          <c:val>
            <c:numRef>
              <c:f>Tabelle1!$D$34:$I$34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Wiener Neustadt</a:t>
            </a:r>
          </a:p>
        </c:rich>
      </c:tx>
      <c:layout>
        <c:manualLayout>
          <c:xMode val="edge"/>
          <c:yMode val="edge"/>
          <c:x val="0.0235"/>
          <c:y val="0.041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2225"/>
                  <c:y val="-0.07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8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Tabelle1!$D$30:$I$30</c:f>
              <c:strCache/>
            </c:strRef>
          </c:cat>
          <c:val>
            <c:numRef>
              <c:f>Tabelle1!$D$35:$I$35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Industrieviertel</a:t>
            </a:r>
          </a:p>
        </c:rich>
      </c:tx>
      <c:layout>
        <c:manualLayout>
          <c:xMode val="edge"/>
          <c:yMode val="edge"/>
          <c:x val="0.04075"/>
          <c:y val="0.027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725"/>
                  <c:y val="-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Tabelle1!$D$30:$I$30</c:f>
              <c:strCache/>
            </c:strRef>
          </c:cat>
          <c:val>
            <c:numRef>
              <c:f>Tabelle1!$D$37:$I$37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39</xdr:row>
      <xdr:rowOff>104775</xdr:rowOff>
    </xdr:from>
    <xdr:to>
      <xdr:col>4</xdr:col>
      <xdr:colOff>133350</xdr:colOff>
      <xdr:row>55</xdr:row>
      <xdr:rowOff>95250</xdr:rowOff>
    </xdr:to>
    <xdr:graphicFrame macro="">
      <xdr:nvGraphicFramePr>
        <xdr:cNvPr id="4" name="Diagramm 3"/>
        <xdr:cNvGraphicFramePr/>
      </xdr:nvGraphicFramePr>
      <xdr:xfrm>
        <a:off x="142875" y="7943850"/>
        <a:ext cx="4438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39</xdr:row>
      <xdr:rowOff>133350</xdr:rowOff>
    </xdr:from>
    <xdr:to>
      <xdr:col>8</xdr:col>
      <xdr:colOff>857250</xdr:colOff>
      <xdr:row>54</xdr:row>
      <xdr:rowOff>133350</xdr:rowOff>
    </xdr:to>
    <xdr:graphicFrame macro="">
      <xdr:nvGraphicFramePr>
        <xdr:cNvPr id="6" name="Diagramm 5"/>
        <xdr:cNvGraphicFramePr/>
      </xdr:nvGraphicFramePr>
      <xdr:xfrm>
        <a:off x="4810125" y="7972425"/>
        <a:ext cx="44672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4</xdr:col>
      <xdr:colOff>104775</xdr:colOff>
      <xdr:row>71</xdr:row>
      <xdr:rowOff>104775</xdr:rowOff>
    </xdr:to>
    <xdr:graphicFrame macro="">
      <xdr:nvGraphicFramePr>
        <xdr:cNvPr id="7" name="Diagramm 6"/>
        <xdr:cNvGraphicFramePr/>
      </xdr:nvGraphicFramePr>
      <xdr:xfrm>
        <a:off x="114300" y="11182350"/>
        <a:ext cx="44386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352425</xdr:colOff>
      <xdr:row>56</xdr:row>
      <xdr:rowOff>142875</xdr:rowOff>
    </xdr:from>
    <xdr:to>
      <xdr:col>8</xdr:col>
      <xdr:colOff>838200</xdr:colOff>
      <xdr:row>71</xdr:row>
      <xdr:rowOff>142875</xdr:rowOff>
    </xdr:to>
    <xdr:graphicFrame macro="">
      <xdr:nvGraphicFramePr>
        <xdr:cNvPr id="8" name="Diagramm 7"/>
        <xdr:cNvGraphicFramePr/>
      </xdr:nvGraphicFramePr>
      <xdr:xfrm>
        <a:off x="4800600" y="11220450"/>
        <a:ext cx="44577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72</xdr:row>
      <xdr:rowOff>114300</xdr:rowOff>
    </xdr:from>
    <xdr:to>
      <xdr:col>4</xdr:col>
      <xdr:colOff>104775</xdr:colOff>
      <xdr:row>87</xdr:row>
      <xdr:rowOff>114300</xdr:rowOff>
    </xdr:to>
    <xdr:graphicFrame macro="">
      <xdr:nvGraphicFramePr>
        <xdr:cNvPr id="9" name="Diagramm 8"/>
        <xdr:cNvGraphicFramePr/>
      </xdr:nvGraphicFramePr>
      <xdr:xfrm>
        <a:off x="114300" y="14239875"/>
        <a:ext cx="44386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342900</xdr:colOff>
      <xdr:row>72</xdr:row>
      <xdr:rowOff>133350</xdr:rowOff>
    </xdr:from>
    <xdr:to>
      <xdr:col>8</xdr:col>
      <xdr:colOff>828675</xdr:colOff>
      <xdr:row>87</xdr:row>
      <xdr:rowOff>133350</xdr:rowOff>
    </xdr:to>
    <xdr:graphicFrame macro="">
      <xdr:nvGraphicFramePr>
        <xdr:cNvPr id="2" name="Diagramm 1"/>
        <xdr:cNvGraphicFramePr/>
      </xdr:nvGraphicFramePr>
      <xdr:xfrm>
        <a:off x="4791075" y="14258925"/>
        <a:ext cx="44577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="85" zoomScaleNormal="85" workbookViewId="0" topLeftCell="A1">
      <selection activeCell="C24" sqref="C24"/>
    </sheetView>
  </sheetViews>
  <sheetFormatPr defaultColWidth="9.140625" defaultRowHeight="15"/>
  <cols>
    <col min="1" max="1" width="10.421875" style="0" bestFit="1" customWidth="1"/>
    <col min="2" max="2" width="16.8515625" style="0" customWidth="1"/>
    <col min="3" max="3" width="26.140625" style="0" customWidth="1"/>
    <col min="4" max="4" width="13.28125" style="0" customWidth="1"/>
    <col min="5" max="5" width="21.7109375" style="0" customWidth="1"/>
    <col min="6" max="6" width="9.57421875" style="0" customWidth="1"/>
    <col min="7" max="7" width="10.421875" style="0" customWidth="1"/>
    <col min="8" max="8" width="17.8515625" style="0" customWidth="1"/>
    <col min="9" max="9" width="13.28125" style="0" customWidth="1"/>
    <col min="10" max="10" width="26.140625" style="0" customWidth="1"/>
  </cols>
  <sheetData>
    <row r="1" spans="1:10" ht="47.2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.6">
      <c r="A2" s="1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3</v>
      </c>
      <c r="I2" s="1" t="s">
        <v>8</v>
      </c>
      <c r="J2" s="1" t="s">
        <v>11</v>
      </c>
    </row>
    <row r="3" spans="1:9" ht="15">
      <c r="A3" s="2">
        <v>44944</v>
      </c>
      <c r="B3" t="s">
        <v>13</v>
      </c>
      <c r="C3">
        <v>32</v>
      </c>
      <c r="D3">
        <v>7</v>
      </c>
      <c r="E3">
        <v>12</v>
      </c>
      <c r="F3">
        <v>1</v>
      </c>
      <c r="G3">
        <v>7</v>
      </c>
      <c r="H3">
        <v>5</v>
      </c>
      <c r="I3">
        <v>0</v>
      </c>
    </row>
    <row r="4" spans="1:9" ht="15">
      <c r="A4" s="2">
        <v>44951</v>
      </c>
      <c r="B4" t="s">
        <v>12</v>
      </c>
      <c r="C4">
        <v>28</v>
      </c>
      <c r="D4">
        <v>5</v>
      </c>
      <c r="E4">
        <v>4</v>
      </c>
      <c r="F4">
        <v>5</v>
      </c>
      <c r="G4">
        <v>5</v>
      </c>
      <c r="H4">
        <v>9</v>
      </c>
      <c r="I4">
        <v>0</v>
      </c>
    </row>
    <row r="5" spans="1:10" ht="15">
      <c r="A5" s="2">
        <v>44979</v>
      </c>
      <c r="B5" t="s">
        <v>12</v>
      </c>
      <c r="C5">
        <v>31</v>
      </c>
      <c r="D5">
        <v>10</v>
      </c>
      <c r="E5">
        <v>6</v>
      </c>
      <c r="F5">
        <v>4</v>
      </c>
      <c r="G5">
        <v>5</v>
      </c>
      <c r="H5">
        <v>6</v>
      </c>
      <c r="I5">
        <v>0</v>
      </c>
      <c r="J5" t="s">
        <v>30</v>
      </c>
    </row>
    <row r="6" spans="1:10" ht="15">
      <c r="A6" s="2">
        <v>44986</v>
      </c>
      <c r="B6" t="s">
        <v>13</v>
      </c>
      <c r="C6">
        <v>40</v>
      </c>
      <c r="D6">
        <v>6</v>
      </c>
      <c r="E6">
        <v>0</v>
      </c>
      <c r="F6">
        <v>19</v>
      </c>
      <c r="G6">
        <v>7</v>
      </c>
      <c r="H6">
        <v>8</v>
      </c>
      <c r="I6">
        <v>0</v>
      </c>
      <c r="J6" t="s">
        <v>18</v>
      </c>
    </row>
    <row r="7" spans="1:10" ht="15">
      <c r="A7" s="2">
        <v>44993</v>
      </c>
      <c r="B7" t="s">
        <v>10</v>
      </c>
      <c r="C7">
        <v>89</v>
      </c>
      <c r="D7">
        <v>14</v>
      </c>
      <c r="E7">
        <v>18</v>
      </c>
      <c r="F7">
        <v>10</v>
      </c>
      <c r="G7">
        <v>15</v>
      </c>
      <c r="H7">
        <v>26</v>
      </c>
      <c r="I7">
        <v>6</v>
      </c>
      <c r="J7" t="s">
        <v>19</v>
      </c>
    </row>
    <row r="8" spans="1:10" ht="15">
      <c r="A8" s="2">
        <v>44995</v>
      </c>
      <c r="B8" t="s">
        <v>14</v>
      </c>
      <c r="C8">
        <v>48</v>
      </c>
      <c r="D8">
        <v>6</v>
      </c>
      <c r="E8">
        <v>8</v>
      </c>
      <c r="F8">
        <v>14</v>
      </c>
      <c r="G8">
        <v>7</v>
      </c>
      <c r="H8">
        <v>12</v>
      </c>
      <c r="I8">
        <v>1</v>
      </c>
      <c r="J8" t="s">
        <v>20</v>
      </c>
    </row>
    <row r="9" spans="1:10" ht="15">
      <c r="A9" s="2">
        <v>45000</v>
      </c>
      <c r="B9" t="s">
        <v>15</v>
      </c>
      <c r="C9">
        <v>26</v>
      </c>
      <c r="D9">
        <v>7</v>
      </c>
      <c r="E9">
        <v>8</v>
      </c>
      <c r="F9">
        <v>7</v>
      </c>
      <c r="G9">
        <v>3</v>
      </c>
      <c r="H9">
        <v>1</v>
      </c>
      <c r="I9">
        <v>0</v>
      </c>
      <c r="J9" t="s">
        <v>21</v>
      </c>
    </row>
    <row r="10" spans="1:10" ht="15">
      <c r="A10" s="2">
        <v>45007</v>
      </c>
      <c r="B10" t="s">
        <v>12</v>
      </c>
      <c r="C10">
        <v>18</v>
      </c>
      <c r="D10">
        <v>7</v>
      </c>
      <c r="E10">
        <v>0</v>
      </c>
      <c r="F10">
        <v>8</v>
      </c>
      <c r="G10">
        <v>2</v>
      </c>
      <c r="H10">
        <v>1</v>
      </c>
      <c r="I10">
        <v>0</v>
      </c>
      <c r="J10" t="s">
        <v>22</v>
      </c>
    </row>
    <row r="11" spans="1:9" ht="15">
      <c r="A11" s="2">
        <v>45028</v>
      </c>
      <c r="B11" t="s">
        <v>13</v>
      </c>
      <c r="C11">
        <v>22</v>
      </c>
      <c r="D11">
        <v>4</v>
      </c>
      <c r="E11">
        <v>5</v>
      </c>
      <c r="F11">
        <v>0</v>
      </c>
      <c r="G11">
        <v>3</v>
      </c>
      <c r="H11">
        <v>10</v>
      </c>
      <c r="I11">
        <v>0</v>
      </c>
    </row>
    <row r="12" spans="1:9" ht="15">
      <c r="A12" s="2">
        <v>45063</v>
      </c>
      <c r="B12" t="s">
        <v>12</v>
      </c>
      <c r="C12">
        <v>21</v>
      </c>
      <c r="D12">
        <v>5</v>
      </c>
      <c r="E12">
        <v>4</v>
      </c>
      <c r="F12">
        <v>4</v>
      </c>
      <c r="G12">
        <v>4</v>
      </c>
      <c r="H12">
        <v>4</v>
      </c>
      <c r="I12">
        <v>0</v>
      </c>
    </row>
    <row r="13" spans="1:9" ht="15">
      <c r="A13" s="2">
        <v>45077</v>
      </c>
      <c r="B13" t="s">
        <v>10</v>
      </c>
      <c r="C13">
        <v>39</v>
      </c>
      <c r="D13">
        <v>10</v>
      </c>
      <c r="E13">
        <v>15</v>
      </c>
      <c r="F13">
        <v>1</v>
      </c>
      <c r="G13">
        <v>8</v>
      </c>
      <c r="H13">
        <v>5</v>
      </c>
      <c r="I13">
        <v>0</v>
      </c>
    </row>
    <row r="14" spans="1:10" ht="15">
      <c r="A14" s="2">
        <v>45077</v>
      </c>
      <c r="B14" t="s">
        <v>13</v>
      </c>
      <c r="C14">
        <v>27</v>
      </c>
      <c r="D14">
        <v>6</v>
      </c>
      <c r="E14">
        <v>5</v>
      </c>
      <c r="F14">
        <v>3</v>
      </c>
      <c r="G14">
        <v>8</v>
      </c>
      <c r="H14">
        <v>5</v>
      </c>
      <c r="I14">
        <v>0</v>
      </c>
      <c r="J14" t="s">
        <v>23</v>
      </c>
    </row>
    <row r="15" spans="1:11" ht="15">
      <c r="A15" s="2">
        <v>45079</v>
      </c>
      <c r="B15" t="s">
        <v>14</v>
      </c>
      <c r="C15">
        <v>28</v>
      </c>
      <c r="D15">
        <v>5</v>
      </c>
      <c r="E15">
        <v>6</v>
      </c>
      <c r="F15">
        <v>5</v>
      </c>
      <c r="G15">
        <v>4</v>
      </c>
      <c r="H15">
        <v>8</v>
      </c>
      <c r="I15">
        <v>0</v>
      </c>
      <c r="K15" t="s">
        <v>32</v>
      </c>
    </row>
    <row r="16" spans="1:10" ht="15">
      <c r="A16" s="2">
        <v>45084</v>
      </c>
      <c r="B16" t="s">
        <v>15</v>
      </c>
      <c r="C16">
        <v>18</v>
      </c>
      <c r="D16">
        <v>2</v>
      </c>
      <c r="E16">
        <v>5</v>
      </c>
      <c r="F16">
        <v>4</v>
      </c>
      <c r="G16">
        <v>5</v>
      </c>
      <c r="H16">
        <v>2</v>
      </c>
      <c r="I16">
        <v>0</v>
      </c>
      <c r="J16" t="s">
        <v>24</v>
      </c>
    </row>
    <row r="17" spans="1:10" ht="15">
      <c r="A17" s="2">
        <v>45098</v>
      </c>
      <c r="B17" t="s">
        <v>12</v>
      </c>
      <c r="C17">
        <v>15</v>
      </c>
      <c r="D17">
        <v>5</v>
      </c>
      <c r="E17">
        <v>0</v>
      </c>
      <c r="F17">
        <v>5</v>
      </c>
      <c r="G17">
        <v>5</v>
      </c>
      <c r="H17">
        <v>0</v>
      </c>
      <c r="I17">
        <v>0</v>
      </c>
      <c r="J17" t="s">
        <v>22</v>
      </c>
    </row>
    <row r="18" spans="1:9" ht="15">
      <c r="A18" s="2">
        <v>45184</v>
      </c>
      <c r="B18" t="s">
        <v>14</v>
      </c>
      <c r="C18">
        <v>29</v>
      </c>
      <c r="D18">
        <v>6</v>
      </c>
      <c r="E18">
        <v>7</v>
      </c>
      <c r="F18">
        <v>5</v>
      </c>
      <c r="G18">
        <v>3</v>
      </c>
      <c r="H18">
        <v>7</v>
      </c>
      <c r="I18">
        <v>1</v>
      </c>
    </row>
    <row r="19" spans="1:10" ht="15">
      <c r="A19" s="2">
        <v>45189</v>
      </c>
      <c r="B19" t="s">
        <v>13</v>
      </c>
      <c r="C19">
        <v>43</v>
      </c>
      <c r="D19">
        <v>9</v>
      </c>
      <c r="E19">
        <v>7</v>
      </c>
      <c r="F19">
        <v>9</v>
      </c>
      <c r="G19">
        <v>7</v>
      </c>
      <c r="H19">
        <v>11</v>
      </c>
      <c r="I19">
        <v>0</v>
      </c>
      <c r="J19" t="s">
        <v>25</v>
      </c>
    </row>
    <row r="20" spans="1:10" ht="15">
      <c r="A20" s="2">
        <v>45190</v>
      </c>
      <c r="B20" t="s">
        <v>10</v>
      </c>
      <c r="C20">
        <v>38</v>
      </c>
      <c r="D20">
        <v>4</v>
      </c>
      <c r="E20">
        <v>3</v>
      </c>
      <c r="F20">
        <v>12</v>
      </c>
      <c r="G20">
        <v>7</v>
      </c>
      <c r="H20">
        <v>12</v>
      </c>
      <c r="I20">
        <v>0</v>
      </c>
      <c r="J20" t="s">
        <v>26</v>
      </c>
    </row>
    <row r="21" spans="1:10" ht="15">
      <c r="A21" s="2">
        <v>45238</v>
      </c>
      <c r="B21" t="s">
        <v>13</v>
      </c>
      <c r="C21">
        <v>32</v>
      </c>
      <c r="D21">
        <v>4</v>
      </c>
      <c r="E21">
        <v>4</v>
      </c>
      <c r="F21">
        <v>7</v>
      </c>
      <c r="G21">
        <v>10</v>
      </c>
      <c r="H21">
        <v>6</v>
      </c>
      <c r="I21">
        <v>1</v>
      </c>
      <c r="J21" t="s">
        <v>27</v>
      </c>
    </row>
    <row r="22" spans="1:10" ht="15">
      <c r="A22" s="2">
        <v>45252</v>
      </c>
      <c r="B22" t="s">
        <v>15</v>
      </c>
      <c r="C22">
        <v>17</v>
      </c>
      <c r="D22">
        <v>1</v>
      </c>
      <c r="E22">
        <v>4</v>
      </c>
      <c r="F22">
        <v>5</v>
      </c>
      <c r="G22">
        <v>3</v>
      </c>
      <c r="H22">
        <v>4</v>
      </c>
      <c r="I22">
        <v>0</v>
      </c>
      <c r="J22" t="s">
        <v>28</v>
      </c>
    </row>
    <row r="23" spans="1:10" ht="15">
      <c r="A23" s="2">
        <v>45252</v>
      </c>
      <c r="B23" t="s">
        <v>12</v>
      </c>
      <c r="C23">
        <v>16</v>
      </c>
      <c r="D23">
        <v>7</v>
      </c>
      <c r="E23">
        <v>0</v>
      </c>
      <c r="F23">
        <v>4</v>
      </c>
      <c r="G23">
        <v>4</v>
      </c>
      <c r="H23">
        <v>1</v>
      </c>
      <c r="J23" t="s">
        <v>22</v>
      </c>
    </row>
    <row r="24" spans="1:10" ht="15">
      <c r="A24" s="2">
        <v>45252</v>
      </c>
      <c r="B24" t="s">
        <v>15</v>
      </c>
      <c r="C24">
        <v>8</v>
      </c>
      <c r="D24">
        <v>1</v>
      </c>
      <c r="E24">
        <v>0</v>
      </c>
      <c r="F24">
        <v>3</v>
      </c>
      <c r="G24">
        <v>2</v>
      </c>
      <c r="H24">
        <v>1</v>
      </c>
      <c r="I24">
        <v>1</v>
      </c>
      <c r="J24" t="s">
        <v>31</v>
      </c>
    </row>
    <row r="25" spans="1:10" ht="15">
      <c r="A25" s="2">
        <v>45259</v>
      </c>
      <c r="B25" t="s">
        <v>15</v>
      </c>
      <c r="C25">
        <v>24</v>
      </c>
      <c r="D25">
        <v>1</v>
      </c>
      <c r="E25">
        <v>4</v>
      </c>
      <c r="F25">
        <v>7</v>
      </c>
      <c r="G25">
        <v>6</v>
      </c>
      <c r="H25">
        <v>2</v>
      </c>
      <c r="I25">
        <v>4</v>
      </c>
      <c r="J25" t="s">
        <v>29</v>
      </c>
    </row>
    <row r="26" spans="1:9" ht="15">
      <c r="A26" s="2">
        <v>45261</v>
      </c>
      <c r="B26" t="s">
        <v>14</v>
      </c>
      <c r="C26">
        <v>36</v>
      </c>
      <c r="D26">
        <v>7</v>
      </c>
      <c r="E26">
        <v>12</v>
      </c>
      <c r="F26">
        <v>1</v>
      </c>
      <c r="G26">
        <v>6</v>
      </c>
      <c r="H26">
        <v>10</v>
      </c>
      <c r="I26">
        <v>0</v>
      </c>
    </row>
    <row r="27" spans="1:9" ht="15">
      <c r="A27" s="2">
        <v>45265</v>
      </c>
      <c r="B27" t="s">
        <v>10</v>
      </c>
      <c r="C27">
        <v>25</v>
      </c>
      <c r="D27">
        <v>6</v>
      </c>
      <c r="E27">
        <v>7</v>
      </c>
      <c r="F27">
        <v>0</v>
      </c>
      <c r="G27">
        <v>6</v>
      </c>
      <c r="H27">
        <v>6</v>
      </c>
      <c r="I27">
        <v>0</v>
      </c>
    </row>
    <row r="28" spans="1:9" ht="15">
      <c r="A28" s="2">
        <v>45273</v>
      </c>
      <c r="B28" t="s">
        <v>13</v>
      </c>
      <c r="C28">
        <v>31</v>
      </c>
      <c r="D28">
        <v>6</v>
      </c>
      <c r="E28">
        <v>8</v>
      </c>
      <c r="F28">
        <v>3</v>
      </c>
      <c r="G28">
        <v>8</v>
      </c>
      <c r="H28">
        <v>5</v>
      </c>
      <c r="I28">
        <v>1</v>
      </c>
    </row>
    <row r="30" spans="2:9" ht="15.6">
      <c r="B30" s="1" t="s">
        <v>1</v>
      </c>
      <c r="C30" s="1" t="s">
        <v>2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3</v>
      </c>
      <c r="I30" s="1" t="s">
        <v>8</v>
      </c>
    </row>
    <row r="31" spans="1:9" ht="15">
      <c r="A31" t="s">
        <v>16</v>
      </c>
      <c r="B31" t="s">
        <v>10</v>
      </c>
      <c r="C31">
        <f>SUM(C7,C13,C20,C27)</f>
        <v>191</v>
      </c>
      <c r="D31">
        <f>SUM(D7,D13,D20,D27)</f>
        <v>34</v>
      </c>
      <c r="E31">
        <f>SUM(E7,E13,E20,E27)</f>
        <v>43</v>
      </c>
      <c r="F31">
        <f>SUM(F7,F13,F20,F27)</f>
        <v>23</v>
      </c>
      <c r="G31">
        <f>SUM(G7,G13,G20,G27)</f>
        <v>36</v>
      </c>
      <c r="H31">
        <f>SUM(H7,H13,H20,H27)</f>
        <v>49</v>
      </c>
      <c r="I31">
        <f>SUM(I7,I13,I20,I27)</f>
        <v>6</v>
      </c>
    </row>
    <row r="32" spans="2:9" ht="15">
      <c r="B32" t="s">
        <v>15</v>
      </c>
      <c r="C32">
        <f>SUM(C9,C16,C22,C24,C25)</f>
        <v>93</v>
      </c>
      <c r="D32">
        <f>SUM(D9,D16,D22,D24,D25)</f>
        <v>12</v>
      </c>
      <c r="E32">
        <f>SUM(E9,E16,E22,E24,E25)</f>
        <v>21</v>
      </c>
      <c r="F32">
        <f>SUM(F9,F16,F22,F24,F25)</f>
        <v>26</v>
      </c>
      <c r="G32">
        <f>SUM(G9,G16,G22,G24,G25)</f>
        <v>19</v>
      </c>
      <c r="H32">
        <f>SUM(H9,H16,H22,H24,H25)</f>
        <v>10</v>
      </c>
      <c r="I32">
        <f>SUM(I9,I16,I22,I24,I25)</f>
        <v>5</v>
      </c>
    </row>
    <row r="33" spans="2:9" ht="15">
      <c r="B33" t="s">
        <v>14</v>
      </c>
      <c r="C33">
        <f>SUM(C8,C15,C18,C26)</f>
        <v>141</v>
      </c>
      <c r="D33">
        <f>SUM(D8,D15,D18,D26)</f>
        <v>24</v>
      </c>
      <c r="E33">
        <f>SUM(E8,E15,E18,E26)</f>
        <v>33</v>
      </c>
      <c r="F33">
        <f>SUM(F8,F15,F18,F26)</f>
        <v>25</v>
      </c>
      <c r="G33">
        <f>SUM(G8,G15,G18,G26)</f>
        <v>20</v>
      </c>
      <c r="H33">
        <f>SUM(H8,H15,H18,H26)</f>
        <v>37</v>
      </c>
      <c r="I33">
        <f>SUM(I8,I15,I18,I26)</f>
        <v>2</v>
      </c>
    </row>
    <row r="34" spans="2:9" ht="15">
      <c r="B34" t="s">
        <v>12</v>
      </c>
      <c r="C34">
        <f>SUM(C4,C5,C10,C12,C14,C17,C23)</f>
        <v>156</v>
      </c>
      <c r="D34">
        <f>SUM(D4,D5,D10,D12,D14,D17,D23)</f>
        <v>45</v>
      </c>
      <c r="E34">
        <f>SUM(E4,E5,E10,E12,E14,E17,E23)</f>
        <v>19</v>
      </c>
      <c r="F34">
        <f>SUM(F4,F5,F10,F12,F14,F17,F23)</f>
        <v>33</v>
      </c>
      <c r="G34">
        <f>SUM(G4,G5,G10,G12,G14,G17,G23)</f>
        <v>33</v>
      </c>
      <c r="H34">
        <f>SUM(H4,H5,H10,H12,H14,H17,H23)</f>
        <v>26</v>
      </c>
      <c r="I34">
        <f>SUM(I4,I5,I10,I12,I14,I17,I23)</f>
        <v>0</v>
      </c>
    </row>
    <row r="35" spans="2:9" ht="15">
      <c r="B35" t="s">
        <v>13</v>
      </c>
      <c r="C35">
        <f>SUM(C3,C6,C11,C14,C19,C21,C28)</f>
        <v>227</v>
      </c>
      <c r="D35">
        <f>SUM(D3,D6,D11,D14,D19,D21,D28)</f>
        <v>42</v>
      </c>
      <c r="E35">
        <f>SUM(E3,E6,E11,E14,E19,E21,E28)</f>
        <v>41</v>
      </c>
      <c r="F35">
        <f>SUM(F3,F6,F11,F14,F19,F21,F28)</f>
        <v>42</v>
      </c>
      <c r="G35">
        <f>SUM(G3,G6,G11,G14,G19,G21,G28)</f>
        <v>50</v>
      </c>
      <c r="H35">
        <f>SUM(H3,H6,H11,H14,H19,H21,H28)</f>
        <v>50</v>
      </c>
      <c r="I35">
        <f>SUM(I3,I6,I11,I14,I19,I21,I28)</f>
        <v>2</v>
      </c>
    </row>
    <row r="37" spans="1:9" ht="15">
      <c r="A37" t="s">
        <v>16</v>
      </c>
      <c r="B37" t="s">
        <v>17</v>
      </c>
      <c r="C37">
        <f>SUM(C31:C36)</f>
        <v>808</v>
      </c>
      <c r="D37">
        <f aca="true" t="shared" si="0" ref="D37:I37">SUM(D31:D36)</f>
        <v>157</v>
      </c>
      <c r="E37">
        <f t="shared" si="0"/>
        <v>157</v>
      </c>
      <c r="F37">
        <f t="shared" si="0"/>
        <v>149</v>
      </c>
      <c r="G37">
        <f t="shared" si="0"/>
        <v>158</v>
      </c>
      <c r="H37">
        <f t="shared" si="0"/>
        <v>172</v>
      </c>
      <c r="I37">
        <f t="shared" si="0"/>
        <v>15</v>
      </c>
    </row>
  </sheetData>
  <autoFilter ref="A2:J2"/>
  <mergeCells count="1">
    <mergeCell ref="A1:J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Kindernetzwerk IV</dc:creator>
  <cp:keywords/>
  <dc:description/>
  <cp:lastModifiedBy>Kindernetzwerk Industrieviertel</cp:lastModifiedBy>
  <dcterms:created xsi:type="dcterms:W3CDTF">2015-06-05T18:19:34Z</dcterms:created>
  <dcterms:modified xsi:type="dcterms:W3CDTF">2023-12-28T21:46:45Z</dcterms:modified>
  <cp:category/>
  <cp:version/>
  <cp:contentType/>
  <cp:contentStatus/>
</cp:coreProperties>
</file>